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LCDrA" sheetId="1" r:id="rId1"/>
  </sheets>
  <definedNames>
    <definedName name="_xlnm.Print_Area" localSheetId="0">'LCDrA'!$A$1:$G$27</definedName>
  </definedNames>
  <calcPr fullCalcOnLoad="1"/>
</workbook>
</file>

<file path=xl/sharedStrings.xml><?xml version="1.0" encoding="utf-8"?>
<sst xmlns="http://schemas.openxmlformats.org/spreadsheetml/2006/main" count="30" uniqueCount="28">
  <si>
    <t>MWh</t>
  </si>
  <si>
    <t>Denumirea depozitului de înmagazinare subterană a gazelor naturale</t>
  </si>
  <si>
    <t>Târgu Mureş</t>
  </si>
  <si>
    <t>Tarif de înmagazinare reglementat
-lei MWh-</t>
  </si>
  <si>
    <t>Defalcarea pe luni a capacităţii disponibile
pe cicluri injecţie / extracţie
(mii mc / MWh )</t>
  </si>
  <si>
    <t>mii mc</t>
  </si>
  <si>
    <t/>
  </si>
  <si>
    <t>S.C. DEPOMUREŞ S.A.</t>
  </si>
  <si>
    <t>Capacitatea disponibilă a depozitului 
-mii mc / MWh-</t>
  </si>
  <si>
    <t>Aprilie 2014</t>
  </si>
  <si>
    <t>Mai 2014</t>
  </si>
  <si>
    <t>Iunie 2014</t>
  </si>
  <si>
    <t>Iulie 2014</t>
  </si>
  <si>
    <t>Septembrie 2014</t>
  </si>
  <si>
    <t>Ciclul de injecţie 2014</t>
  </si>
  <si>
    <t>Ciclul de extracţie 2014 / 2015</t>
  </si>
  <si>
    <t>Octombrie 2014</t>
  </si>
  <si>
    <t>Noiembrie 2014</t>
  </si>
  <si>
    <t>Decembrie 2014</t>
  </si>
  <si>
    <t>Ianuarie 2015</t>
  </si>
  <si>
    <t>Februarie 2015</t>
  </si>
  <si>
    <t>Martie 2015</t>
  </si>
  <si>
    <t>August 2014</t>
  </si>
  <si>
    <t>12.38</t>
  </si>
  <si>
    <r>
      <rPr>
        <b/>
        <sz val="14"/>
        <color indexed="23"/>
        <rFont val="Arial"/>
        <family val="2"/>
      </rPr>
      <t xml:space="preserve">Nota 3: </t>
    </r>
    <r>
      <rPr>
        <sz val="14"/>
        <color indexed="23"/>
        <rFont val="Arial"/>
        <family val="2"/>
      </rPr>
      <t xml:space="preserve">Tarifele specificate sunt valabile pentru ciclul complet de înmagazinare aprilie 2013 - martie 2014, conform Ordinului A.N.R.E. nr. 25 / 26 aprilie 2013. Tarifele valabile pentru ciclul de inmagazinare aprilie 2014 - martie 2015 urmează a fi stabilite și  emise de către Autoritatea de Reglementare în intervalul următor.
</t>
    </r>
  </si>
  <si>
    <t>Lista capacităților rămase disponibile pentru realocare 
pentru ciclul de injecţie / extracţie 2014 / 2015
(LCDrA)</t>
  </si>
  <si>
    <r>
      <rPr>
        <b/>
        <sz val="14"/>
        <color indexed="23"/>
        <rFont val="Arial"/>
        <family val="2"/>
      </rPr>
      <t xml:space="preserve">
Nota 2: </t>
    </r>
    <r>
      <rPr>
        <sz val="14"/>
        <color indexed="23"/>
        <rFont val="Arial"/>
        <family val="2"/>
      </rPr>
      <t xml:space="preserve"> Structura tarifului de înmagazinare 
Tarif de rezervare capacitate: 8.01 lei/MWh / ciclu complet de înmagazinare 
Tarif de injecţie: 3.10 lei / MWh 
Tarif de extracţie: 1.27 lei  / MWh 
Tarifele nu conţin T.V.A. 
</t>
    </r>
  </si>
  <si>
    <r>
      <rPr>
        <b/>
        <sz val="14"/>
        <color indexed="23"/>
        <rFont val="Arial"/>
        <family val="2"/>
      </rPr>
      <t xml:space="preserve">Nota 1: </t>
    </r>
    <r>
      <rPr>
        <sz val="14"/>
        <color indexed="23"/>
        <rFont val="Arial"/>
        <family val="2"/>
      </rPr>
      <t xml:space="preserve">Capacitatea disponibilă a depozitului Târgu Mureş de înmagazinare subterană a gazelor naturale pentru ciclul de înmagazinare 2014 / 2015 poate fi influenţată de ritmul de extracţie aferent ciclului de extracție 2013 /2014. Astfel, in situatii exceptionale, eventualele cantități de gaze naturale neextrase din ciclul de extracție 2013 / 2014 determină o diminuare a capacității disponibile de înmagazinare în ciclul 2014 / 2015 (pentru servicii complete de înmagazinare care implică operațiuni de rezervare, injecție și extracție). Acest aspect poate influența inclusiv alocările inițiale emise.
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</si>
</sst>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"/>
    <numFmt numFmtId="173" formatCode="#,##0.000"/>
    <numFmt numFmtId="174" formatCode="[$-409]dd\-mmm\-yy;@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23"/>
      <name val="Arial"/>
      <family val="2"/>
    </font>
    <font>
      <b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sz val="18"/>
      <color indexed="23"/>
      <name val="Arial"/>
      <family val="2"/>
    </font>
    <font>
      <b/>
      <sz val="22"/>
      <color indexed="23"/>
      <name val="Arial Black"/>
      <family val="2"/>
    </font>
    <font>
      <b/>
      <sz val="24"/>
      <color indexed="23"/>
      <name val="Arial Black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8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8"/>
      <color theme="0" tint="-0.4999699890613556"/>
      <name val="Arial"/>
      <family val="2"/>
    </font>
    <font>
      <sz val="11"/>
      <color theme="0"/>
      <name val="Arial"/>
      <family val="2"/>
    </font>
    <font>
      <b/>
      <sz val="22"/>
      <color theme="0" tint="-0.4999699890613556"/>
      <name val="Arial Black"/>
      <family val="2"/>
    </font>
    <font>
      <b/>
      <sz val="24"/>
      <color theme="0" tint="-0.4999699890613556"/>
      <name val="Arial Black"/>
      <family val="2"/>
    </font>
    <font>
      <sz val="14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 quotePrefix="1">
      <alignment/>
    </xf>
    <xf numFmtId="173" fontId="52" fillId="0" borderId="0" xfId="0" applyNumberFormat="1" applyFont="1" applyAlignment="1">
      <alignment/>
    </xf>
    <xf numFmtId="0" fontId="32" fillId="0" borderId="0" xfId="0" applyFont="1" applyAlignment="1">
      <alignment/>
    </xf>
    <xf numFmtId="0" fontId="51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/>
    </xf>
    <xf numFmtId="173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/>
    </xf>
    <xf numFmtId="173" fontId="53" fillId="0" borderId="14" xfId="0" applyNumberFormat="1" applyFont="1" applyBorder="1" applyAlignment="1">
      <alignment/>
    </xf>
    <xf numFmtId="173" fontId="53" fillId="0" borderId="15" xfId="0" applyNumberFormat="1" applyFont="1" applyBorder="1" applyAlignment="1">
      <alignment/>
    </xf>
    <xf numFmtId="49" fontId="53" fillId="0" borderId="16" xfId="0" applyNumberFormat="1" applyFont="1" applyBorder="1" applyAlignment="1">
      <alignment/>
    </xf>
    <xf numFmtId="173" fontId="53" fillId="0" borderId="17" xfId="0" applyNumberFormat="1" applyFont="1" applyBorder="1" applyAlignment="1">
      <alignment/>
    </xf>
    <xf numFmtId="173" fontId="53" fillId="0" borderId="18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6" xfId="0" applyFont="1" applyBorder="1" applyAlignment="1">
      <alignment/>
    </xf>
    <xf numFmtId="172" fontId="54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Alignment="1">
      <alignment horizontal="right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173" fontId="51" fillId="0" borderId="21" xfId="0" applyNumberFormat="1" applyFont="1" applyBorder="1" applyAlignment="1">
      <alignment horizontal="center" vertical="center"/>
    </xf>
    <xf numFmtId="173" fontId="51" fillId="0" borderId="22" xfId="0" applyNumberFormat="1" applyFont="1" applyBorder="1" applyAlignment="1">
      <alignment horizontal="center" vertical="center"/>
    </xf>
    <xf numFmtId="173" fontId="51" fillId="0" borderId="29" xfId="0" applyNumberFormat="1" applyFont="1" applyBorder="1" applyAlignment="1">
      <alignment horizontal="center" vertical="center"/>
    </xf>
    <xf numFmtId="49" fontId="51" fillId="0" borderId="21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1543050</xdr:colOff>
      <xdr:row>30</xdr:row>
      <xdr:rowOff>95250</xdr:rowOff>
    </xdr:from>
    <xdr:ext cx="190500" cy="285750"/>
    <xdr:sp>
      <xdr:nvSpPr>
        <xdr:cNvPr id="2" name="TextBox 11"/>
        <xdr:cNvSpPr txBox="1">
          <a:spLocks noChangeArrowheads="1"/>
        </xdr:cNvSpPr>
      </xdr:nvSpPr>
      <xdr:spPr>
        <a:xfrm>
          <a:off x="6019800" y="14297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Layout" zoomScaleNormal="50" workbookViewId="0" topLeftCell="A21">
      <selection activeCell="A26" sqref="A26:G27"/>
    </sheetView>
  </sheetViews>
  <sheetFormatPr defaultColWidth="9.140625" defaultRowHeight="15"/>
  <cols>
    <col min="1" max="2" width="33.57421875" style="0" customWidth="1"/>
    <col min="3" max="3" width="29.140625" style="0" customWidth="1"/>
    <col min="4" max="4" width="52.28125" style="0" customWidth="1"/>
    <col min="5" max="6" width="30.7109375" style="0" customWidth="1"/>
    <col min="7" max="7" width="50.8515625" style="0" customWidth="1"/>
    <col min="8" max="8" width="29.421875" style="0" customWidth="1"/>
    <col min="9" max="9" width="27.00390625" style="0" customWidth="1"/>
  </cols>
  <sheetData>
    <row r="1" spans="1:9" ht="4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.75">
      <c r="A2" s="29" t="s">
        <v>7</v>
      </c>
      <c r="B2" s="29"/>
      <c r="C2" s="29"/>
      <c r="D2" s="29"/>
      <c r="E2" s="29"/>
      <c r="F2" s="29"/>
      <c r="G2" s="29"/>
      <c r="H2" s="7"/>
      <c r="I2" s="7"/>
    </row>
    <row r="3" spans="1:9" ht="102.75" customHeight="1">
      <c r="A3" s="28" t="s">
        <v>25</v>
      </c>
      <c r="B3" s="28"/>
      <c r="C3" s="28"/>
      <c r="D3" s="28"/>
      <c r="E3" s="28"/>
      <c r="F3" s="28"/>
      <c r="G3" s="28"/>
      <c r="H3" s="3"/>
      <c r="I3" s="3"/>
    </row>
    <row r="4" spans="1:9" ht="23.25">
      <c r="A4" s="35"/>
      <c r="B4" s="35"/>
      <c r="C4" s="35"/>
      <c r="D4" s="35"/>
      <c r="E4" s="35"/>
      <c r="F4" s="35"/>
      <c r="G4" s="35"/>
      <c r="H4" s="35"/>
      <c r="I4" s="35"/>
    </row>
    <row r="5" spans="1:8" ht="15">
      <c r="A5" s="2"/>
      <c r="B5" s="2"/>
      <c r="C5" s="2"/>
      <c r="D5" s="2"/>
      <c r="E5" s="2"/>
      <c r="F5" s="2"/>
      <c r="G5" s="2"/>
      <c r="H5" s="2"/>
    </row>
    <row r="6" spans="1:9" ht="15.75" thickBo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32" t="s">
        <v>1</v>
      </c>
      <c r="B7" s="42" t="s">
        <v>8</v>
      </c>
      <c r="C7" s="43"/>
      <c r="D7" s="42" t="s">
        <v>4</v>
      </c>
      <c r="E7" s="46"/>
      <c r="F7" s="43"/>
      <c r="G7" s="30" t="s">
        <v>3</v>
      </c>
      <c r="H7" s="2"/>
      <c r="I7" s="2"/>
    </row>
    <row r="8" spans="1:9" ht="15" customHeight="1">
      <c r="A8" s="33"/>
      <c r="B8" s="44"/>
      <c r="C8" s="45"/>
      <c r="D8" s="44"/>
      <c r="E8" s="47"/>
      <c r="F8" s="45"/>
      <c r="G8" s="31"/>
      <c r="H8" s="2"/>
      <c r="I8" s="2"/>
    </row>
    <row r="9" spans="1:13" ht="93" customHeight="1" thickBot="1">
      <c r="A9" s="34"/>
      <c r="B9" s="44"/>
      <c r="C9" s="45"/>
      <c r="D9" s="44"/>
      <c r="E9" s="47"/>
      <c r="F9" s="45"/>
      <c r="G9" s="31"/>
      <c r="H9" s="22"/>
      <c r="I9" s="23"/>
      <c r="J9" s="24"/>
      <c r="K9" s="24"/>
      <c r="L9" s="24"/>
      <c r="M9" s="24"/>
    </row>
    <row r="10" spans="1:13" ht="29.25" customHeight="1">
      <c r="A10" s="48" t="s">
        <v>2</v>
      </c>
      <c r="B10" s="51">
        <v>300000</v>
      </c>
      <c r="C10" s="51">
        <v>3154550.1</v>
      </c>
      <c r="D10" s="8" t="s">
        <v>14</v>
      </c>
      <c r="E10" s="9" t="s">
        <v>5</v>
      </c>
      <c r="F10" s="10" t="s">
        <v>0</v>
      </c>
      <c r="G10" s="54" t="s">
        <v>23</v>
      </c>
      <c r="H10" s="25"/>
      <c r="I10" s="26"/>
      <c r="J10" s="24"/>
      <c r="K10" s="24"/>
      <c r="L10" s="24"/>
      <c r="M10" s="24"/>
    </row>
    <row r="11" spans="1:13" ht="24.75" customHeight="1">
      <c r="A11" s="49"/>
      <c r="B11" s="52"/>
      <c r="C11" s="52"/>
      <c r="D11" s="11" t="s">
        <v>9</v>
      </c>
      <c r="E11" s="12">
        <v>20000</v>
      </c>
      <c r="F11" s="13">
        <f>E11*C24</f>
        <v>210303.34</v>
      </c>
      <c r="G11" s="55"/>
      <c r="H11" s="27"/>
      <c r="I11" s="27"/>
      <c r="J11" s="24"/>
      <c r="K11" s="24"/>
      <c r="L11" s="24"/>
      <c r="M11" s="24"/>
    </row>
    <row r="12" spans="1:13" ht="24.75" customHeight="1">
      <c r="A12" s="49"/>
      <c r="B12" s="52"/>
      <c r="C12" s="52"/>
      <c r="D12" s="11" t="s">
        <v>10</v>
      </c>
      <c r="E12" s="12">
        <v>60000</v>
      </c>
      <c r="F12" s="13">
        <f>E12*C24</f>
        <v>630910.02</v>
      </c>
      <c r="G12" s="55"/>
      <c r="H12" s="27"/>
      <c r="I12" s="27"/>
      <c r="J12" s="24"/>
      <c r="K12" s="24"/>
      <c r="L12" s="24"/>
      <c r="M12" s="24"/>
    </row>
    <row r="13" spans="1:13" ht="24.75" customHeight="1">
      <c r="A13" s="49"/>
      <c r="B13" s="52"/>
      <c r="C13" s="52"/>
      <c r="D13" s="11" t="s">
        <v>11</v>
      </c>
      <c r="E13" s="12">
        <v>60000</v>
      </c>
      <c r="F13" s="13">
        <f>E13*C24</f>
        <v>630910.02</v>
      </c>
      <c r="G13" s="55"/>
      <c r="H13" s="27"/>
      <c r="I13" s="24"/>
      <c r="J13" s="24"/>
      <c r="K13" s="24"/>
      <c r="L13" s="24"/>
      <c r="M13" s="24"/>
    </row>
    <row r="14" spans="1:13" ht="24.75" customHeight="1">
      <c r="A14" s="49"/>
      <c r="B14" s="52"/>
      <c r="C14" s="52"/>
      <c r="D14" s="11" t="s">
        <v>12</v>
      </c>
      <c r="E14" s="12">
        <v>60000</v>
      </c>
      <c r="F14" s="13">
        <f>E14*C24</f>
        <v>630910.02</v>
      </c>
      <c r="G14" s="55"/>
      <c r="H14" s="24"/>
      <c r="I14" s="24"/>
      <c r="J14" s="24"/>
      <c r="K14" s="24"/>
      <c r="L14" s="24"/>
      <c r="M14" s="24"/>
    </row>
    <row r="15" spans="1:13" ht="24.75" customHeight="1">
      <c r="A15" s="49"/>
      <c r="B15" s="52"/>
      <c r="C15" s="52"/>
      <c r="D15" s="11" t="s">
        <v>22</v>
      </c>
      <c r="E15" s="12">
        <v>60000</v>
      </c>
      <c r="F15" s="13">
        <f>E15*C24</f>
        <v>630910.02</v>
      </c>
      <c r="G15" s="55"/>
      <c r="H15" s="24"/>
      <c r="I15" s="24"/>
      <c r="J15" s="24"/>
      <c r="K15" s="24"/>
      <c r="L15" s="24"/>
      <c r="M15" s="24"/>
    </row>
    <row r="16" spans="1:13" ht="24.75" customHeight="1" thickBot="1">
      <c r="A16" s="49"/>
      <c r="B16" s="52"/>
      <c r="C16" s="52"/>
      <c r="D16" s="14" t="s">
        <v>13</v>
      </c>
      <c r="E16" s="15">
        <v>40000</v>
      </c>
      <c r="F16" s="16">
        <f>E16*C24</f>
        <v>420606.68</v>
      </c>
      <c r="G16" s="55"/>
      <c r="H16" s="24"/>
      <c r="I16" s="24"/>
      <c r="J16" s="24"/>
      <c r="K16" s="24"/>
      <c r="L16" s="24"/>
      <c r="M16" s="24"/>
    </row>
    <row r="17" spans="1:13" ht="24.75" customHeight="1">
      <c r="A17" s="49"/>
      <c r="B17" s="52"/>
      <c r="C17" s="52"/>
      <c r="D17" s="17" t="s">
        <v>15</v>
      </c>
      <c r="E17" s="18" t="s">
        <v>5</v>
      </c>
      <c r="F17" s="19" t="s">
        <v>0</v>
      </c>
      <c r="G17" s="55"/>
      <c r="H17" s="24"/>
      <c r="I17" s="24"/>
      <c r="J17" s="24"/>
      <c r="K17" s="24"/>
      <c r="L17" s="24"/>
      <c r="M17" s="24"/>
    </row>
    <row r="18" spans="1:13" ht="24.75" customHeight="1">
      <c r="A18" s="49"/>
      <c r="B18" s="52"/>
      <c r="C18" s="52"/>
      <c r="D18" s="20" t="s">
        <v>16</v>
      </c>
      <c r="E18" s="12">
        <v>20000</v>
      </c>
      <c r="F18" s="13">
        <f>E18*C24</f>
        <v>210303.34</v>
      </c>
      <c r="G18" s="55"/>
      <c r="H18" s="24"/>
      <c r="I18" s="24"/>
      <c r="J18" s="24"/>
      <c r="K18" s="24"/>
      <c r="L18" s="24"/>
      <c r="M18" s="24"/>
    </row>
    <row r="19" spans="1:13" ht="24.75" customHeight="1">
      <c r="A19" s="49"/>
      <c r="B19" s="52"/>
      <c r="C19" s="52"/>
      <c r="D19" s="20" t="s">
        <v>17</v>
      </c>
      <c r="E19" s="12">
        <v>60000</v>
      </c>
      <c r="F19" s="13">
        <f>E19*C24</f>
        <v>630910.02</v>
      </c>
      <c r="G19" s="55"/>
      <c r="H19" s="24"/>
      <c r="I19" s="24"/>
      <c r="J19" s="24"/>
      <c r="K19" s="24"/>
      <c r="L19" s="24"/>
      <c r="M19" s="24"/>
    </row>
    <row r="20" spans="1:13" ht="24.75" customHeight="1">
      <c r="A20" s="49"/>
      <c r="B20" s="52"/>
      <c r="C20" s="52"/>
      <c r="D20" s="20" t="s">
        <v>18</v>
      </c>
      <c r="E20" s="12">
        <v>65000</v>
      </c>
      <c r="F20" s="13">
        <f>E20*C24</f>
        <v>683485.855</v>
      </c>
      <c r="G20" s="55"/>
      <c r="H20" s="24"/>
      <c r="I20" s="24"/>
      <c r="J20" s="24"/>
      <c r="K20" s="24"/>
      <c r="L20" s="24"/>
      <c r="M20" s="24"/>
    </row>
    <row r="21" spans="1:7" ht="24.75" customHeight="1">
      <c r="A21" s="49"/>
      <c r="B21" s="52"/>
      <c r="C21" s="52"/>
      <c r="D21" s="20" t="s">
        <v>19</v>
      </c>
      <c r="E21" s="12">
        <v>65000</v>
      </c>
      <c r="F21" s="13">
        <f>E21*C24</f>
        <v>683485.855</v>
      </c>
      <c r="G21" s="55"/>
    </row>
    <row r="22" spans="1:7" ht="24.75" customHeight="1">
      <c r="A22" s="49"/>
      <c r="B22" s="52"/>
      <c r="C22" s="52"/>
      <c r="D22" s="20" t="s">
        <v>20</v>
      </c>
      <c r="E22" s="12">
        <v>60000</v>
      </c>
      <c r="F22" s="13">
        <f>E22*C24</f>
        <v>630910.02</v>
      </c>
      <c r="G22" s="55"/>
    </row>
    <row r="23" spans="1:7" ht="24.75" customHeight="1" thickBot="1">
      <c r="A23" s="50"/>
      <c r="B23" s="53"/>
      <c r="C23" s="53"/>
      <c r="D23" s="21" t="s">
        <v>21</v>
      </c>
      <c r="E23" s="15">
        <v>30000</v>
      </c>
      <c r="F23" s="16">
        <f>E23*C24</f>
        <v>315455.01</v>
      </c>
      <c r="G23" s="56"/>
    </row>
    <row r="24" spans="3:6" ht="24.75" customHeight="1">
      <c r="C24" s="6">
        <f>C10/B10</f>
        <v>10.515167</v>
      </c>
      <c r="D24" s="4" t="s">
        <v>6</v>
      </c>
      <c r="E24" s="5"/>
      <c r="F24" s="5"/>
    </row>
    <row r="25" spans="1:7" ht="119.25" customHeight="1">
      <c r="A25" s="36" t="s">
        <v>27</v>
      </c>
      <c r="B25" s="37"/>
      <c r="C25" s="37"/>
      <c r="D25" s="37"/>
      <c r="E25" s="37"/>
      <c r="F25" s="37"/>
      <c r="G25" s="37"/>
    </row>
    <row r="26" spans="1:7" ht="108.75" customHeight="1">
      <c r="A26" s="38" t="s">
        <v>26</v>
      </c>
      <c r="B26" s="39"/>
      <c r="C26" s="39"/>
      <c r="D26" s="39"/>
      <c r="E26" s="39"/>
      <c r="F26" s="39"/>
      <c r="G26" s="39"/>
    </row>
    <row r="27" spans="1:7" ht="80.25" customHeight="1">
      <c r="A27" s="40" t="s">
        <v>24</v>
      </c>
      <c r="B27" s="41"/>
      <c r="C27" s="41"/>
      <c r="D27" s="41"/>
      <c r="E27" s="41"/>
      <c r="F27" s="41"/>
      <c r="G27" s="41"/>
    </row>
    <row r="28" ht="24.75" customHeight="1"/>
    <row r="29" ht="24.75" customHeight="1"/>
    <row r="30" ht="24.75" customHeight="1"/>
  </sheetData>
  <sheetProtection/>
  <mergeCells count="14">
    <mergeCell ref="A26:G26"/>
    <mergeCell ref="A27:G27"/>
    <mergeCell ref="B7:C9"/>
    <mergeCell ref="D7:F9"/>
    <mergeCell ref="A10:A23"/>
    <mergeCell ref="B10:B23"/>
    <mergeCell ref="C10:C23"/>
    <mergeCell ref="G10:G23"/>
    <mergeCell ref="A3:G3"/>
    <mergeCell ref="A2:G2"/>
    <mergeCell ref="G7:G9"/>
    <mergeCell ref="A7:A9"/>
    <mergeCell ref="A4:I4"/>
    <mergeCell ref="A25:G25"/>
  </mergeCells>
  <printOptions/>
  <pageMargins left="0.92" right="0.2" top="0.75" bottom="0.75" header="0.3" footer="0.3"/>
  <pageSetup horizontalDpi="600" verticalDpi="600" orientation="landscape" paperSize="9" scale="48" r:id="rId2"/>
  <headerFooter>
    <oddFooter>&amp;L&amp;"Arial,Italic"FC - 04 - 101&amp;C&amp;"Arial,Italic"C1 - PUBLIC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MirelaMiron</cp:lastModifiedBy>
  <cp:lastPrinted>2014-03-10T09:28:30Z</cp:lastPrinted>
  <dcterms:created xsi:type="dcterms:W3CDTF">2011-02-08T09:19:48Z</dcterms:created>
  <dcterms:modified xsi:type="dcterms:W3CDTF">2014-03-10T09:28:47Z</dcterms:modified>
  <cp:category/>
  <cp:version/>
  <cp:contentType/>
  <cp:contentStatus/>
</cp:coreProperties>
</file>